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'Sheet1'!$A$8:$L$57</definedName>
  </definedNames>
  <calcPr fullCalcOnLoad="1"/>
</workbook>
</file>

<file path=xl/comments1.xml><?xml version="1.0" encoding="utf-8"?>
<comments xmlns="http://schemas.openxmlformats.org/spreadsheetml/2006/main">
  <authors>
    <author>Kent Feeds, Inc.</author>
  </authors>
  <commentList>
    <comment ref="E18" authorId="0">
      <text>
        <r>
          <rPr>
            <sz val="8"/>
            <rFont val="Tahoma"/>
            <family val="0"/>
          </rPr>
          <t>Monensin concentration of monensin medicated feed must be between 11 and 400 grams/ton.</t>
        </r>
      </text>
    </comment>
    <comment ref="H3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Monensin concentration must be between 11 and 400 grams per ton</t>
        </r>
      </text>
    </comment>
    <comment ref="H5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Feeding rate must be at least 1 lb/hd/day.  If not  fed to dry cows, enter 0.</t>
        </r>
      </text>
    </comment>
    <comment ref="H6" authorId="0">
      <text>
        <r>
          <rPr>
            <b/>
            <sz val="8"/>
            <rFont val="Tahoma"/>
            <family val="0"/>
          </rPr>
          <t>Kent Feeds, Inc.:</t>
        </r>
        <r>
          <rPr>
            <sz val="8"/>
            <rFont val="Tahoma"/>
            <family val="0"/>
          </rPr>
          <t xml:space="preserve">
Feed intake must be at least 1 lb/hd/day.  If not fed to lactating cows, enter 0.</t>
        </r>
      </text>
    </comment>
  </commentList>
</comments>
</file>

<file path=xl/sharedStrings.xml><?xml version="1.0" encoding="utf-8"?>
<sst xmlns="http://schemas.openxmlformats.org/spreadsheetml/2006/main" count="60" uniqueCount="55">
  <si>
    <t>For Use in Dairy Cattle Feeds Only</t>
  </si>
  <si>
    <t>For Increased Milk Production Efficiency (production of marketable solids-corrected milk per unit of feed intake).</t>
  </si>
  <si>
    <t>Name:</t>
  </si>
  <si>
    <t>ACTIVE DRUG INGREDIENT</t>
  </si>
  <si>
    <t>Monensin (as Sodium Monensin)</t>
  </si>
  <si>
    <t>Caution</t>
  </si>
  <si>
    <t>You May Notice</t>
  </si>
  <si>
    <t>Warning</t>
  </si>
  <si>
    <t>NET WEIGHT SHOWN ON BAG AND/OR INVOICE</t>
  </si>
  <si>
    <t xml:space="preserve">Do not allow horses or other equines access to feeds containing monensin.  Ingestion of monensin by horses has been </t>
  </si>
  <si>
    <t xml:space="preserve">fatal.  Monensin medicated feed is safe for use in cattle only.  Consumption by unapproved species may result in toxic </t>
  </si>
  <si>
    <t xml:space="preserve">reactions. Do not feed undiluted. Feeding undiluted or mixing errors resulting in high concentrations of Monensin has </t>
  </si>
  <si>
    <t xml:space="preserve">been fatal to cattle. If feed refusals containing monensin are fed to other groups of cattle, the concentration of monensin in </t>
  </si>
  <si>
    <t xml:space="preserve">the refusals and amount of refusals fed should be taken into consideration to prevent monensin overdosing.   Must be </t>
  </si>
  <si>
    <t xml:space="preserve">thoroughly mixed in feeds before use.  </t>
  </si>
  <si>
    <t xml:space="preserve">Reduced voluntary feed intake in dairy cows fed monensin.  This reduction increases with higher doses of </t>
  </si>
  <si>
    <t xml:space="preserve">monensin fed. Rule out monensin as the cause of reduced feed intake before attributing to other causes such as </t>
  </si>
  <si>
    <t>illness, feed management, or the environment</t>
  </si>
  <si>
    <t xml:space="preserve">Reduced milk fat percentage in dairy cows fed monensin.  This reduction increases with higher doses of monensin fed. </t>
  </si>
  <si>
    <t xml:space="preserve">Reduced conception rates, increased services per animal, and extended days open and corresponding calving </t>
  </si>
  <si>
    <t xml:space="preserve">intervals in dairy cows fed monensin. </t>
  </si>
  <si>
    <t xml:space="preserve">Increased incidence and treatment of cystic ovaries and metritis in dairy cows fed monensin. </t>
  </si>
  <si>
    <t>Kent Dealer</t>
  </si>
  <si>
    <t>A withdrawal time has not been established for pre-ruminating calves.  Do not use in calves to be processed for veal.</t>
  </si>
  <si>
    <t>GENERAL OFFICES:</t>
  </si>
  <si>
    <t xml:space="preserve">Have a comprehensive and ongoing nutritional, reproductive and herd health program in place </t>
  </si>
  <si>
    <t xml:space="preserve">when feeding monensin to dairy cows. </t>
  </si>
  <si>
    <t>Any Place, USA  00000</t>
  </si>
  <si>
    <t>Dry Cows</t>
  </si>
  <si>
    <t>Lactating Cows</t>
  </si>
  <si>
    <t>Cow Intake of</t>
  </si>
  <si>
    <t>grams/ton</t>
  </si>
  <si>
    <t>Lactation: Feeding rate of Type C Component (Complete) Feed, lb/day</t>
  </si>
  <si>
    <t>Dry cows: Feeding rate of Type C Component (Complete) Feed, lb/day</t>
  </si>
  <si>
    <t>Monensin Intake</t>
  </si>
  <si>
    <t xml:space="preserve"> Must be &gt; 1 lb/d</t>
  </si>
  <si>
    <t>Dairy Customer Supplement</t>
  </si>
  <si>
    <t>Enter Dealer name and address at bottom of label</t>
  </si>
  <si>
    <t>milligrams/hd/day</t>
  </si>
  <si>
    <t>Component, lb/d</t>
  </si>
  <si>
    <t>Custom Dairy Feed</t>
  </si>
  <si>
    <t>Type C Medicated</t>
  </si>
  <si>
    <t>For Component Feeding Systems (Including Top Dress)</t>
  </si>
  <si>
    <t>Enter Name of Supplement and Monensin Concentration in Feed</t>
  </si>
  <si>
    <t>g/ton</t>
  </si>
  <si>
    <t>consuming total mixed rations containing 11 to 22 g/ton monensin on a 100% dry matter basis.</t>
  </si>
  <si>
    <t>Monensin Concentration in Component (complete) Feed (Type C)</t>
  </si>
  <si>
    <t>Feed continuously to dry and/or lactating dairy cows as a component or topdress.  This feed must be fed in minimum</t>
  </si>
  <si>
    <t xml:space="preserve">of 1 pound per cow per day. This provides cows with similar amounts of monensin they would receive by </t>
  </si>
  <si>
    <t xml:space="preserve">Intake of Type C Component (complete feed) and daily intake MONENSIN (mg/day) </t>
  </si>
  <si>
    <t>Feeding Directions</t>
  </si>
  <si>
    <t>Lactating Cows 185-660 mg/hd/day</t>
  </si>
  <si>
    <t xml:space="preserve">Monensin Intake Allowed:  </t>
  </si>
  <si>
    <t>Dry Cows 115-410 mg/hd/day</t>
  </si>
  <si>
    <t>Allowed concentration in Component Feed (Type C "complete" feed): 11-400 g/ton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</si>
</sst>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4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168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1.57421875" style="0" customWidth="1"/>
    <col min="4" max="4" width="9.57421875" style="0" bestFit="1" customWidth="1"/>
    <col min="7" max="7" width="14.28125" style="0" customWidth="1"/>
  </cols>
  <sheetData>
    <row r="1" ht="18.75" customHeight="1">
      <c r="B1" s="30" t="s">
        <v>43</v>
      </c>
    </row>
    <row r="2" ht="18.75" customHeight="1">
      <c r="B2" s="30" t="s">
        <v>37</v>
      </c>
    </row>
    <row r="3" spans="2:9" ht="18">
      <c r="B3" s="30"/>
      <c r="E3" s="29"/>
      <c r="G3" s="21" t="s">
        <v>46</v>
      </c>
      <c r="H3" s="34">
        <v>200</v>
      </c>
      <c r="I3" s="28" t="s">
        <v>31</v>
      </c>
    </row>
    <row r="4" spans="2:10" ht="15.75">
      <c r="B4" s="4"/>
      <c r="C4" s="4"/>
      <c r="D4" s="4"/>
      <c r="E4" s="4"/>
      <c r="F4" s="4"/>
      <c r="G4" s="4"/>
      <c r="H4" s="4"/>
      <c r="I4" s="4"/>
      <c r="J4" s="21" t="s">
        <v>54</v>
      </c>
    </row>
    <row r="5" spans="2:10" ht="15.75">
      <c r="B5" s="4"/>
      <c r="C5" s="4"/>
      <c r="D5" s="4"/>
      <c r="E5" s="4"/>
      <c r="G5" s="32" t="s">
        <v>33</v>
      </c>
      <c r="H5" s="34">
        <v>2.75</v>
      </c>
      <c r="I5" s="4" t="s">
        <v>35</v>
      </c>
      <c r="J5" s="21"/>
    </row>
    <row r="6" spans="2:10" ht="15.75">
      <c r="B6" s="4"/>
      <c r="C6" s="4"/>
      <c r="D6" s="4"/>
      <c r="E6" s="4"/>
      <c r="F6" s="4"/>
      <c r="G6" s="32" t="s">
        <v>32</v>
      </c>
      <c r="H6" s="34">
        <v>2.75</v>
      </c>
      <c r="I6" s="4" t="s">
        <v>35</v>
      </c>
      <c r="J6" s="21"/>
    </row>
    <row r="7" spans="2:10" ht="15.75">
      <c r="B7" s="4"/>
      <c r="C7" s="4"/>
      <c r="D7" s="4"/>
      <c r="E7" s="4"/>
      <c r="F7" s="4"/>
      <c r="G7" s="32"/>
      <c r="H7" s="33"/>
      <c r="I7" s="4"/>
      <c r="J7" s="21"/>
    </row>
    <row r="8" ht="20.25">
      <c r="E8" s="24" t="s">
        <v>40</v>
      </c>
    </row>
    <row r="9" spans="3:9" ht="17.25" customHeight="1">
      <c r="C9" s="25" t="s">
        <v>2</v>
      </c>
      <c r="D9" s="50" t="s">
        <v>36</v>
      </c>
      <c r="E9" s="50"/>
      <c r="F9" s="50"/>
      <c r="G9" s="50"/>
      <c r="H9" s="50"/>
      <c r="I9" s="50"/>
    </row>
    <row r="10" ht="18">
      <c r="E10" s="17" t="s">
        <v>41</v>
      </c>
    </row>
    <row r="11" ht="12.75">
      <c r="E11" s="1"/>
    </row>
    <row r="12" spans="5:6" ht="15.75">
      <c r="E12" s="18" t="s">
        <v>42</v>
      </c>
      <c r="F12" s="52"/>
    </row>
    <row r="13" ht="15.75">
      <c r="E13" s="18" t="s">
        <v>0</v>
      </c>
    </row>
    <row r="14" ht="14.25">
      <c r="E14" s="2"/>
    </row>
    <row r="15" ht="12.75">
      <c r="B15" s="3" t="s">
        <v>1</v>
      </c>
    </row>
    <row r="17" ht="15.75">
      <c r="E17" s="18" t="s">
        <v>3</v>
      </c>
    </row>
    <row r="18" spans="4:6" ht="14.25">
      <c r="D18" s="54" t="s">
        <v>4</v>
      </c>
      <c r="E18" s="55">
        <f>H3</f>
        <v>200</v>
      </c>
      <c r="F18" s="56" t="s">
        <v>44</v>
      </c>
    </row>
    <row r="19" spans="4:6" ht="12.75">
      <c r="D19" s="14"/>
      <c r="E19" s="53"/>
      <c r="F19" s="13"/>
    </row>
    <row r="20" spans="4:5" ht="15.75">
      <c r="D20" s="29"/>
      <c r="E20" s="18" t="s">
        <v>50</v>
      </c>
    </row>
    <row r="21" ht="12.75">
      <c r="B21" s="3" t="s">
        <v>47</v>
      </c>
    </row>
    <row r="22" ht="12.75">
      <c r="B22" s="3" t="s">
        <v>48</v>
      </c>
    </row>
    <row r="23" ht="12.75">
      <c r="B23" s="3" t="s">
        <v>45</v>
      </c>
    </row>
    <row r="24" ht="12.75">
      <c r="B24" s="3"/>
    </row>
    <row r="25" ht="15.75">
      <c r="B25" s="27" t="s">
        <v>49</v>
      </c>
    </row>
    <row r="26" spans="4:5" ht="15.75">
      <c r="D26" s="21" t="s">
        <v>52</v>
      </c>
      <c r="E26" s="27" t="s">
        <v>53</v>
      </c>
    </row>
    <row r="27" spans="2:5" ht="15.75">
      <c r="B27" s="27"/>
      <c r="E27" s="27" t="s">
        <v>51</v>
      </c>
    </row>
    <row r="28" ht="15.75">
      <c r="B28" s="27"/>
    </row>
    <row r="29" spans="2:10" ht="15.75">
      <c r="B29" s="49" t="s">
        <v>28</v>
      </c>
      <c r="C29" s="49"/>
      <c r="E29" s="39"/>
      <c r="F29" s="38"/>
      <c r="G29" s="27" t="s">
        <v>29</v>
      </c>
      <c r="H29" s="40"/>
      <c r="I29" s="40"/>
      <c r="J29" s="40"/>
    </row>
    <row r="30" spans="2:10" ht="12.75">
      <c r="B30" s="6" t="s">
        <v>30</v>
      </c>
      <c r="C30" s="43" t="s">
        <v>34</v>
      </c>
      <c r="D30" s="43"/>
      <c r="E30" s="43"/>
      <c r="F30" s="22"/>
      <c r="G30" s="6" t="s">
        <v>30</v>
      </c>
      <c r="H30" s="43" t="s">
        <v>34</v>
      </c>
      <c r="I30" s="43"/>
      <c r="J30" s="43"/>
    </row>
    <row r="31" spans="2:10" ht="12.75">
      <c r="B31" s="7" t="s">
        <v>39</v>
      </c>
      <c r="C31" s="44" t="s">
        <v>38</v>
      </c>
      <c r="D31" s="45"/>
      <c r="E31" s="46"/>
      <c r="F31" s="22"/>
      <c r="G31" s="8" t="s">
        <v>39</v>
      </c>
      <c r="H31" s="44" t="s">
        <v>38</v>
      </c>
      <c r="I31" s="45"/>
      <c r="J31" s="46"/>
    </row>
    <row r="32" spans="2:10" ht="12.75">
      <c r="B32" s="5">
        <f>H5</f>
        <v>2.75</v>
      </c>
      <c r="C32" s="47">
        <f>(H3/2)*B32</f>
        <v>275</v>
      </c>
      <c r="D32" s="48"/>
      <c r="E32" s="31"/>
      <c r="F32" s="23"/>
      <c r="G32" s="26">
        <f>H6</f>
        <v>2.75</v>
      </c>
      <c r="H32" s="47">
        <f>(H3/2)*G32</f>
        <v>275</v>
      </c>
      <c r="I32" s="48"/>
      <c r="J32" s="31"/>
    </row>
    <row r="33" spans="2:10" ht="12.75">
      <c r="B33" s="35"/>
      <c r="C33" s="36"/>
      <c r="D33" s="36"/>
      <c r="E33" s="36"/>
      <c r="F33" s="37"/>
      <c r="G33" s="35"/>
      <c r="H33" s="36"/>
      <c r="I33" s="36"/>
      <c r="J33" s="36"/>
    </row>
    <row r="34" ht="15.75">
      <c r="E34" s="18" t="s">
        <v>5</v>
      </c>
    </row>
    <row r="35" ht="12.75">
      <c r="B35" s="3" t="s">
        <v>9</v>
      </c>
    </row>
    <row r="36" ht="12.75">
      <c r="B36" s="3" t="s">
        <v>10</v>
      </c>
    </row>
    <row r="37" ht="12.75">
      <c r="B37" s="3" t="s">
        <v>11</v>
      </c>
    </row>
    <row r="38" ht="12.75">
      <c r="B38" s="3" t="s">
        <v>12</v>
      </c>
    </row>
    <row r="39" ht="12.75">
      <c r="B39" s="3" t="s">
        <v>13</v>
      </c>
    </row>
    <row r="40" ht="12.75">
      <c r="B40" s="3" t="s">
        <v>14</v>
      </c>
    </row>
    <row r="41" ht="15.75">
      <c r="E41" s="18" t="s">
        <v>6</v>
      </c>
    </row>
    <row r="42" ht="12.75">
      <c r="B42" s="15" t="s">
        <v>15</v>
      </c>
    </row>
    <row r="43" ht="12.75">
      <c r="B43" s="9" t="s">
        <v>16</v>
      </c>
    </row>
    <row r="44" ht="12.75">
      <c r="B44" s="9" t="s">
        <v>17</v>
      </c>
    </row>
    <row r="45" ht="12.75">
      <c r="B45" s="15" t="s">
        <v>18</v>
      </c>
    </row>
    <row r="46" ht="12.75">
      <c r="B46" s="11" t="s">
        <v>21</v>
      </c>
    </row>
    <row r="47" ht="12.75">
      <c r="B47" s="11" t="s">
        <v>19</v>
      </c>
    </row>
    <row r="48" ht="12.75">
      <c r="B48" s="10" t="s">
        <v>20</v>
      </c>
    </row>
    <row r="49" ht="12.75">
      <c r="B49" s="10"/>
    </row>
    <row r="50" ht="12.75">
      <c r="B50" s="11" t="s">
        <v>25</v>
      </c>
    </row>
    <row r="51" ht="12.75">
      <c r="B51" s="16" t="s">
        <v>26</v>
      </c>
    </row>
    <row r="52" ht="15.75">
      <c r="E52" s="18" t="s">
        <v>7</v>
      </c>
    </row>
    <row r="53" ht="12.75">
      <c r="B53" s="12" t="s">
        <v>23</v>
      </c>
    </row>
    <row r="54" ht="13.5" customHeight="1"/>
    <row r="55" spans="3:9" ht="15.75">
      <c r="C55" s="51" t="s">
        <v>22</v>
      </c>
      <c r="D55" s="51"/>
      <c r="E55" s="51"/>
      <c r="F55" s="51"/>
      <c r="G55" s="51"/>
      <c r="H55" s="19"/>
      <c r="I55" s="20"/>
    </row>
    <row r="56" spans="3:9" ht="15.75">
      <c r="C56" s="20"/>
      <c r="D56" s="20"/>
      <c r="E56" s="21" t="s">
        <v>24</v>
      </c>
      <c r="F56" s="41" t="s">
        <v>27</v>
      </c>
      <c r="G56" s="42"/>
      <c r="H56" s="42"/>
      <c r="I56" s="42"/>
    </row>
    <row r="57" spans="3:9" ht="15.75">
      <c r="C57" s="20"/>
      <c r="D57" s="20"/>
      <c r="E57" s="18" t="s">
        <v>8</v>
      </c>
      <c r="F57" s="20"/>
      <c r="G57" s="20"/>
      <c r="H57" s="20"/>
      <c r="I57" s="20"/>
    </row>
  </sheetData>
  <sheetProtection sheet="1" objects="1" scenarios="1"/>
  <protectedRanges>
    <protectedRange sqref="H5" name="Dry Cow Feeding rate"/>
    <protectedRange sqref="F56:I56" name="Dealer address"/>
    <protectedRange sqref="C55" name="Dealer name"/>
    <protectedRange sqref="D9" name="Product name"/>
    <protectedRange sqref="H3" name="Monensin Conc in Type C feed"/>
    <protectedRange sqref="H6" name="Lactating Cow Feeding rate"/>
  </protectedRanges>
  <mergeCells count="10">
    <mergeCell ref="B29:C29"/>
    <mergeCell ref="D9:I9"/>
    <mergeCell ref="F56:I56"/>
    <mergeCell ref="C30:E30"/>
    <mergeCell ref="H30:J30"/>
    <mergeCell ref="C31:E31"/>
    <mergeCell ref="C32:E32"/>
    <mergeCell ref="H31:J31"/>
    <mergeCell ref="H32:J32"/>
    <mergeCell ref="C55:G55"/>
  </mergeCells>
  <printOptions/>
  <pageMargins left="0.75" right="0.5" top="0.5" bottom="0.5" header="0.5" footer="0.5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Feeds, Inc.</dc:creator>
  <cp:keywords/>
  <dc:description/>
  <cp:lastModifiedBy>Kent Feeds, Inc.</cp:lastModifiedBy>
  <cp:lastPrinted>2006-02-06T19:41:37Z</cp:lastPrinted>
  <dcterms:created xsi:type="dcterms:W3CDTF">2004-11-09T16:37:19Z</dcterms:created>
  <dcterms:modified xsi:type="dcterms:W3CDTF">2006-02-06T19:49:14Z</dcterms:modified>
  <cp:category/>
  <cp:version/>
  <cp:contentType/>
  <cp:contentStatus/>
</cp:coreProperties>
</file>